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евраль 2020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9" i="1" l="1"/>
  <c r="H10" i="1"/>
  <c r="H14" i="1" l="1"/>
  <c r="G14" i="1"/>
  <c r="G12" i="1" l="1"/>
  <c r="E12" i="1"/>
</calcChain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<sst xmlns="http://schemas.openxmlformats.org/spreadsheetml/2006/main" count="18" uniqueCount="14">
  <si>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</si>
  <si>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</si>
  <si>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</si>
  <si>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</si>
  <si>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</si>
  <si>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</si>
  <si>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</si>
  <si>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</si>
  <si>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</si>
  <si>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</si>
  <si>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</si>
  <si>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</si>
  <si>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</si>
  <si>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февраль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</si>
</sst>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H18" sqref="H18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f>9801156+1250000+281229</f>
        <v>11332385</v>
      </c>
    </row>
    <row r="10" spans="2:8" x14ac:dyDescent="0.25">
      <c r="C10" s="11"/>
      <c r="D10" s="2" t="s">
        <v>10</v>
      </c>
      <c r="E10" s="3"/>
      <c r="F10" s="3"/>
      <c r="G10" s="3">
        <v>11361099</v>
      </c>
      <c r="H10" s="3">
        <f>2470528-1250000</f>
        <v>1220528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f>2919960+110429</f>
        <v>3030389</v>
      </c>
      <c r="F12" s="3">
        <v>220050</v>
      </c>
      <c r="G12" s="3">
        <f>115018+421346</f>
        <v>536364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16762</v>
      </c>
    </row>
    <row r="14" spans="2:8" x14ac:dyDescent="0.25">
      <c r="C14" s="11"/>
      <c r="D14" s="2" t="s">
        <v>10</v>
      </c>
      <c r="E14" s="3"/>
      <c r="F14" s="3"/>
      <c r="G14" s="3">
        <f>2521+9480+6630+47814+1091727</f>
        <v>1158172</v>
      </c>
      <c r="H14" s="3">
        <f>53828+2850+7565+108256</f>
        <v>172499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февраль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2020-03-10T09:19:56Z</dcterms:modified>
</cp:coreProperties>
</file>